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C6D" lockStructure="1"/>
  <bookViews>
    <workbookView xWindow="240" yWindow="105" windowWidth="14805" windowHeight="763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I109" i="1" l="1"/>
  <c r="I110" i="1" s="1"/>
  <c r="D109" i="1"/>
  <c r="D110" i="1" s="1"/>
  <c r="I87" i="1"/>
  <c r="I88" i="1" s="1"/>
  <c r="I65" i="1"/>
  <c r="I66" i="1" s="1"/>
  <c r="D87" i="1"/>
  <c r="D88" i="1" s="1"/>
  <c r="D65" i="1"/>
  <c r="D66" i="1" s="1"/>
  <c r="D43" i="1"/>
  <c r="D44" i="1" s="1"/>
  <c r="I21" i="1"/>
  <c r="I22" i="1" s="1"/>
  <c r="D21" i="1"/>
  <c r="D22" i="1" s="1"/>
  <c r="I43" i="1" l="1"/>
  <c r="I44" i="1" s="1"/>
</calcChain>
</file>

<file path=xl/sharedStrings.xml><?xml version="1.0" encoding="utf-8"?>
<sst xmlns="http://schemas.openxmlformats.org/spreadsheetml/2006/main" count="365" uniqueCount="170">
  <si>
    <t>Status Word</t>
  </si>
  <si>
    <t>Bit no</t>
  </si>
  <si>
    <t>Kontrol hazır değil</t>
  </si>
  <si>
    <t>VLT Hazır Değil</t>
  </si>
  <si>
    <t>VLT Hazır</t>
  </si>
  <si>
    <t>Serbest Duruş</t>
  </si>
  <si>
    <t>Aktif</t>
  </si>
  <si>
    <t>Hata Yok</t>
  </si>
  <si>
    <t>OFF 2</t>
  </si>
  <si>
    <t>OFF 3</t>
  </si>
  <si>
    <t>ON2</t>
  </si>
  <si>
    <t>ON3</t>
  </si>
  <si>
    <t>Uyarı Yok</t>
  </si>
  <si>
    <t>Uyarı Var</t>
  </si>
  <si>
    <t>İstenen Frekansa Ulaşılmadı</t>
  </si>
  <si>
    <t>İstenen Frekansa Ulaşıldı</t>
  </si>
  <si>
    <t>Lokal Kontrol</t>
  </si>
  <si>
    <t>Bus kontrol</t>
  </si>
  <si>
    <t>Frekans Limiti Dışı</t>
  </si>
  <si>
    <t>Frekans Limiti OK</t>
  </si>
  <si>
    <t xml:space="preserve">FC çalışmıyor </t>
  </si>
  <si>
    <t>FC çalışıyor</t>
  </si>
  <si>
    <t>Driver OK</t>
  </si>
  <si>
    <t>Durdu, Otomatik Start</t>
  </si>
  <si>
    <t>Voltage OK</t>
  </si>
  <si>
    <t>Tork OK</t>
  </si>
  <si>
    <t>Timer OK</t>
  </si>
  <si>
    <t>Voltage Aşıldı</t>
  </si>
  <si>
    <t>Tork Aşıldı</t>
  </si>
  <si>
    <t>Zaman Aşıldı</t>
  </si>
  <si>
    <t>Rezerve</t>
  </si>
  <si>
    <t>-</t>
  </si>
  <si>
    <t>Kontrol Hazır</t>
  </si>
  <si>
    <t>Trip Konumunda</t>
  </si>
  <si>
    <t xml:space="preserve">Hata </t>
  </si>
  <si>
    <t>Trip Konumunda ve Kilitli</t>
  </si>
  <si>
    <t>Control Word</t>
  </si>
  <si>
    <t>Preset Referans seçimi 0</t>
  </si>
  <si>
    <t>Preset Referans seçimi 1</t>
  </si>
  <si>
    <t>DC Fren</t>
  </si>
  <si>
    <t>Rampa Aktif</t>
  </si>
  <si>
    <t xml:space="preserve">Serbest Duruş </t>
  </si>
  <si>
    <t>Serbest Duruş Yok</t>
  </si>
  <si>
    <t>Hızlı Durdurma</t>
  </si>
  <si>
    <t>Hızlı Durdurma Yok</t>
  </si>
  <si>
    <t>Çıkış Frekansını Tut</t>
  </si>
  <si>
    <t>Rampalı Duruş</t>
  </si>
  <si>
    <t>Rampa Stop</t>
  </si>
  <si>
    <t>Start</t>
  </si>
  <si>
    <t>Fonksiyon yok</t>
  </si>
  <si>
    <t>Reset</t>
  </si>
  <si>
    <t>Jog</t>
  </si>
  <si>
    <t>Rampa 1</t>
  </si>
  <si>
    <t>Rampa 2</t>
  </si>
  <si>
    <t>Data izni yok</t>
  </si>
  <si>
    <t>Data izni</t>
  </si>
  <si>
    <t>Röle 2 Aktif</t>
  </si>
  <si>
    <t>Röle 1 Aktif</t>
  </si>
  <si>
    <t>Parametre Set-up</t>
  </si>
  <si>
    <t>Bit-0</t>
  </si>
  <si>
    <t>Bit-1</t>
  </si>
  <si>
    <t>OFF 1</t>
  </si>
  <si>
    <t>ON 1</t>
  </si>
  <si>
    <t>ON 2</t>
  </si>
  <si>
    <t>ON 3</t>
  </si>
  <si>
    <t>No Coasting</t>
  </si>
  <si>
    <t>Ramp</t>
  </si>
  <si>
    <t>Coasting</t>
  </si>
  <si>
    <t>Quick Stop</t>
  </si>
  <si>
    <t>Hold Frequency Output</t>
  </si>
  <si>
    <t>Use Ramp</t>
  </si>
  <si>
    <t>Ramp Stop</t>
  </si>
  <si>
    <t>No Function</t>
  </si>
  <si>
    <t>Jog 2 Off</t>
  </si>
  <si>
    <t>Jog 1 Off</t>
  </si>
  <si>
    <t>Jog 1 On</t>
  </si>
  <si>
    <t>Jog 2 On</t>
  </si>
  <si>
    <t>Data Invalid</t>
  </si>
  <si>
    <t>Data Valid</t>
  </si>
  <si>
    <t>Parameter Set-up</t>
  </si>
  <si>
    <t>Slow Down</t>
  </si>
  <si>
    <t>Catch Up</t>
  </si>
  <si>
    <t>Selection lsb</t>
  </si>
  <si>
    <t>Reverse</t>
  </si>
  <si>
    <t>Control Not Ready</t>
  </si>
  <si>
    <t>Control Ready</t>
  </si>
  <si>
    <t>Drive not Ready</t>
  </si>
  <si>
    <t>Drive Ready</t>
  </si>
  <si>
    <t>Enable</t>
  </si>
  <si>
    <t>No Error</t>
  </si>
  <si>
    <t>Trip</t>
  </si>
  <si>
    <t>Start Possible</t>
  </si>
  <si>
    <t>Start not Possible</t>
  </si>
  <si>
    <t>No Warning</t>
  </si>
  <si>
    <t>Warning</t>
  </si>
  <si>
    <t>Speed = Reference</t>
  </si>
  <si>
    <t>Speed not reference</t>
  </si>
  <si>
    <t>Lokal Operation</t>
  </si>
  <si>
    <t>Bus Control</t>
  </si>
  <si>
    <t>Out of frequency limit</t>
  </si>
  <si>
    <t>Frequency limit OK</t>
  </si>
  <si>
    <t>No Operation</t>
  </si>
  <si>
    <t>In Operation</t>
  </si>
  <si>
    <t>Stopped, Autostart</t>
  </si>
  <si>
    <t>Voltage exceeded</t>
  </si>
  <si>
    <t>Torque exceeded</t>
  </si>
  <si>
    <t>Torque</t>
  </si>
  <si>
    <t>Timer exceeded</t>
  </si>
  <si>
    <t>Decimal</t>
  </si>
  <si>
    <t>Hex</t>
  </si>
  <si>
    <t>Profinet Status ve Control Word bit konfigürasyonu</t>
  </si>
  <si>
    <t>DeviceNet  Status ve Control Word bit konfigürasyonu</t>
  </si>
  <si>
    <t>ProfiBus Status ve Control Word bit konfigürasyonu</t>
  </si>
  <si>
    <t>ModBus Status ve Control Word bit konfigürasyonu</t>
  </si>
  <si>
    <t>EtherCat Status ve Control Word bit konfigürasyonu</t>
  </si>
  <si>
    <t>Reference Value</t>
  </si>
  <si>
    <t>External Selection lsb</t>
  </si>
  <si>
    <t>External Selection msb</t>
  </si>
  <si>
    <t>DC Brake</t>
  </si>
  <si>
    <t>Hold Output Frequency</t>
  </si>
  <si>
    <t>No function</t>
  </si>
  <si>
    <t>Ramp 1</t>
  </si>
  <si>
    <t>Ramp 2</t>
  </si>
  <si>
    <t>Data İnvalid</t>
  </si>
  <si>
    <t>Relay 01 Open</t>
  </si>
  <si>
    <t>Relay 02 Open</t>
  </si>
  <si>
    <t>Parameter Set-Up</t>
  </si>
  <si>
    <t>Relay 01 active</t>
  </si>
  <si>
    <t>Relay 02 active</t>
  </si>
  <si>
    <t>--------------------------</t>
  </si>
  <si>
    <t>------------------------------</t>
  </si>
  <si>
    <t>Error ( No Trip)</t>
  </si>
  <si>
    <t>Reserved</t>
  </si>
  <si>
    <t>Trip Lock</t>
  </si>
  <si>
    <t>Switch Off</t>
  </si>
  <si>
    <t>Switch On</t>
  </si>
  <si>
    <t>Disable Voltage</t>
  </si>
  <si>
    <t>Enable Voltage</t>
  </si>
  <si>
    <t>Run</t>
  </si>
  <si>
    <t>Disable Operation</t>
  </si>
  <si>
    <t>Enable Operation</t>
  </si>
  <si>
    <t>Disable Ramp</t>
  </si>
  <si>
    <t>Enable Ramp</t>
  </si>
  <si>
    <t>Freeze</t>
  </si>
  <si>
    <t>Run Enable</t>
  </si>
  <si>
    <t>Jog 1 OFF</t>
  </si>
  <si>
    <t>Jog 1 ON</t>
  </si>
  <si>
    <t>Forward</t>
  </si>
  <si>
    <t>Reversing</t>
  </si>
  <si>
    <t>Not Ready to switch ON</t>
  </si>
  <si>
    <t>Ready to switch ON</t>
  </si>
  <si>
    <t>Switched OFF</t>
  </si>
  <si>
    <t>Switched ON</t>
  </si>
  <si>
    <t>Operation disabled</t>
  </si>
  <si>
    <t>Operation Enabled</t>
  </si>
  <si>
    <t>No Malfunction</t>
  </si>
  <si>
    <t>Malfunction</t>
  </si>
  <si>
    <t>Voltage Enabled</t>
  </si>
  <si>
    <t>Voltage Disabled</t>
  </si>
  <si>
    <t>Switch On disable</t>
  </si>
  <si>
    <t>Switch on enable</t>
  </si>
  <si>
    <t>No warning</t>
  </si>
  <si>
    <t>Remote disabled</t>
  </si>
  <si>
    <t>Remote enabled</t>
  </si>
  <si>
    <t>Set Point Not Reached</t>
  </si>
  <si>
    <t>Set Point Reached</t>
  </si>
  <si>
    <t>Speed Limit Not Active</t>
  </si>
  <si>
    <t>Speed Limit Active</t>
  </si>
  <si>
    <t>Not Running</t>
  </si>
  <si>
    <t>Running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</si>
</sst>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/>
    <xf numFmtId="0" fontId="0" fillId="2" borderId="1" xfId="0" quotePrefix="1" applyFill="1" applyBorder="1" applyAlignment="1">
      <alignment horizontal="center"/>
    </xf>
    <xf numFmtId="0" fontId="0" fillId="5" borderId="0" xfId="0" applyFill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view="pageBreakPreview" topLeftCell="A67" zoomScale="90" zoomScaleNormal="90" zoomScaleSheetLayoutView="90" workbookViewId="0">
      <selection activeCell="H74" sqref="H74"/>
    </sheetView>
  </sheetViews>
  <sheetFormatPr defaultRowHeight="15" x14ac:dyDescent="0.25"/>
  <cols>
    <col min="1" max="1" width="2.42578125" customWidth="1"/>
    <col min="2" max="2" width="10.28515625" customWidth="1"/>
    <col min="3" max="3" width="41.42578125" customWidth="1"/>
    <col min="4" max="4" width="43.42578125" customWidth="1"/>
    <col min="5" max="5" width="5.5703125" customWidth="1"/>
    <col min="6" max="6" width="2.5703125" customWidth="1"/>
    <col min="7" max="7" width="6.85546875" bestFit="1" customWidth="1"/>
    <col min="8" max="9" width="41.42578125" customWidth="1"/>
    <col min="10" max="10" width="4.5703125" customWidth="1"/>
    <col min="11" max="11" width="3.28515625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 x14ac:dyDescent="0.25">
      <c r="A2" s="10"/>
      <c r="B2" s="17" t="s">
        <v>110</v>
      </c>
      <c r="C2" s="18"/>
      <c r="D2" s="18"/>
      <c r="E2" s="18"/>
      <c r="F2" s="18"/>
      <c r="G2" s="18"/>
      <c r="H2" s="18"/>
      <c r="I2" s="18"/>
      <c r="J2" s="18"/>
      <c r="K2" s="10"/>
    </row>
    <row r="3" spans="1:11" ht="21" customHeight="1" x14ac:dyDescent="0.25">
      <c r="A3" s="10"/>
      <c r="B3" s="19" t="s">
        <v>0</v>
      </c>
      <c r="C3" s="19"/>
      <c r="D3" s="19"/>
      <c r="E3" s="19"/>
      <c r="F3" s="10"/>
      <c r="G3" s="19" t="s">
        <v>36</v>
      </c>
      <c r="H3" s="19"/>
      <c r="I3" s="19"/>
      <c r="J3" s="19"/>
      <c r="K3" s="10"/>
    </row>
    <row r="4" spans="1:11" ht="20.25" customHeight="1" x14ac:dyDescent="0.25">
      <c r="A4" s="10"/>
      <c r="B4" s="3" t="s">
        <v>1</v>
      </c>
      <c r="C4" s="3">
        <v>0</v>
      </c>
      <c r="D4" s="20">
        <v>1</v>
      </c>
      <c r="E4" s="21"/>
      <c r="F4" s="10"/>
      <c r="G4" s="3" t="s">
        <v>1</v>
      </c>
      <c r="H4" s="3">
        <v>0</v>
      </c>
      <c r="I4" s="22">
        <v>1</v>
      </c>
      <c r="J4" s="22"/>
      <c r="K4" s="10"/>
    </row>
    <row r="5" spans="1:11" x14ac:dyDescent="0.25">
      <c r="A5" s="10"/>
      <c r="B5" s="4">
        <v>0</v>
      </c>
      <c r="C5" s="5" t="s">
        <v>84</v>
      </c>
      <c r="D5" s="5" t="s">
        <v>85</v>
      </c>
      <c r="E5" s="11">
        <v>1</v>
      </c>
      <c r="F5" s="10"/>
      <c r="G5" s="4">
        <v>0</v>
      </c>
      <c r="H5" s="5" t="s">
        <v>61</v>
      </c>
      <c r="I5" s="5" t="s">
        <v>62</v>
      </c>
      <c r="J5" s="11">
        <v>1</v>
      </c>
      <c r="K5" s="10"/>
    </row>
    <row r="6" spans="1:11" x14ac:dyDescent="0.25">
      <c r="A6" s="10"/>
      <c r="B6" s="1">
        <v>1</v>
      </c>
      <c r="C6" s="2" t="s">
        <v>86</v>
      </c>
      <c r="D6" s="2" t="s">
        <v>87</v>
      </c>
      <c r="E6" s="12">
        <v>1</v>
      </c>
      <c r="F6" s="10"/>
      <c r="G6" s="1">
        <v>1</v>
      </c>
      <c r="H6" s="2" t="s">
        <v>8</v>
      </c>
      <c r="I6" s="2" t="s">
        <v>63</v>
      </c>
      <c r="J6" s="12">
        <v>1</v>
      </c>
      <c r="K6" s="10"/>
    </row>
    <row r="7" spans="1:11" x14ac:dyDescent="0.25">
      <c r="A7" s="10"/>
      <c r="B7" s="4">
        <v>2</v>
      </c>
      <c r="C7" s="5" t="s">
        <v>67</v>
      </c>
      <c r="D7" s="5" t="s">
        <v>88</v>
      </c>
      <c r="E7" s="11">
        <v>1</v>
      </c>
      <c r="F7" s="10"/>
      <c r="G7" s="4">
        <v>2</v>
      </c>
      <c r="H7" s="5" t="s">
        <v>9</v>
      </c>
      <c r="I7" s="5" t="s">
        <v>64</v>
      </c>
      <c r="J7" s="11">
        <v>1</v>
      </c>
      <c r="K7" s="10"/>
    </row>
    <row r="8" spans="1:11" x14ac:dyDescent="0.25">
      <c r="A8" s="10"/>
      <c r="B8" s="1">
        <v>3</v>
      </c>
      <c r="C8" s="2" t="s">
        <v>89</v>
      </c>
      <c r="D8" s="2" t="s">
        <v>90</v>
      </c>
      <c r="E8" s="12">
        <v>1</v>
      </c>
      <c r="F8" s="10"/>
      <c r="G8" s="1">
        <v>3</v>
      </c>
      <c r="H8" s="2" t="s">
        <v>67</v>
      </c>
      <c r="I8" s="2" t="s">
        <v>65</v>
      </c>
      <c r="J8" s="12">
        <v>1</v>
      </c>
      <c r="K8" s="10"/>
    </row>
    <row r="9" spans="1:11" x14ac:dyDescent="0.25">
      <c r="A9" s="10"/>
      <c r="B9" s="4">
        <v>4</v>
      </c>
      <c r="C9" s="5" t="s">
        <v>8</v>
      </c>
      <c r="D9" s="5" t="s">
        <v>10</v>
      </c>
      <c r="E9" s="11">
        <v>1</v>
      </c>
      <c r="F9" s="10"/>
      <c r="G9" s="4">
        <v>4</v>
      </c>
      <c r="H9" s="5" t="s">
        <v>68</v>
      </c>
      <c r="I9" s="5" t="s">
        <v>66</v>
      </c>
      <c r="J9" s="11">
        <v>1</v>
      </c>
      <c r="K9" s="10"/>
    </row>
    <row r="10" spans="1:11" x14ac:dyDescent="0.25">
      <c r="A10" s="10"/>
      <c r="B10" s="1">
        <v>5</v>
      </c>
      <c r="C10" s="2" t="s">
        <v>9</v>
      </c>
      <c r="D10" s="2" t="s">
        <v>11</v>
      </c>
      <c r="E10" s="12">
        <v>1</v>
      </c>
      <c r="F10" s="10"/>
      <c r="G10" s="1">
        <v>5</v>
      </c>
      <c r="H10" s="2" t="s">
        <v>69</v>
      </c>
      <c r="I10" s="6" t="s">
        <v>70</v>
      </c>
      <c r="J10" s="12">
        <v>1</v>
      </c>
      <c r="K10" s="10"/>
    </row>
    <row r="11" spans="1:11" x14ac:dyDescent="0.25">
      <c r="A11" s="10"/>
      <c r="B11" s="4">
        <v>6</v>
      </c>
      <c r="C11" s="5" t="s">
        <v>91</v>
      </c>
      <c r="D11" s="5" t="s">
        <v>92</v>
      </c>
      <c r="E11" s="11">
        <v>1</v>
      </c>
      <c r="F11" s="10"/>
      <c r="G11" s="4">
        <v>6</v>
      </c>
      <c r="H11" s="5" t="s">
        <v>71</v>
      </c>
      <c r="I11" s="7" t="s">
        <v>48</v>
      </c>
      <c r="J11" s="11">
        <v>1</v>
      </c>
      <c r="K11" s="10"/>
    </row>
    <row r="12" spans="1:11" x14ac:dyDescent="0.25">
      <c r="A12" s="10"/>
      <c r="B12" s="1">
        <v>7</v>
      </c>
      <c r="C12" s="2" t="s">
        <v>93</v>
      </c>
      <c r="D12" s="2" t="s">
        <v>94</v>
      </c>
      <c r="E12" s="12">
        <v>1</v>
      </c>
      <c r="F12" s="10"/>
      <c r="G12" s="1">
        <v>7</v>
      </c>
      <c r="H12" s="2" t="s">
        <v>72</v>
      </c>
      <c r="I12" s="6" t="s">
        <v>50</v>
      </c>
      <c r="J12" s="12">
        <v>0</v>
      </c>
      <c r="K12" s="10"/>
    </row>
    <row r="13" spans="1:11" x14ac:dyDescent="0.25">
      <c r="A13" s="10"/>
      <c r="B13" s="4">
        <v>8</v>
      </c>
      <c r="C13" s="5" t="s">
        <v>96</v>
      </c>
      <c r="D13" s="5" t="s">
        <v>95</v>
      </c>
      <c r="E13" s="11">
        <v>1</v>
      </c>
      <c r="F13" s="10"/>
      <c r="G13" s="4">
        <v>8</v>
      </c>
      <c r="H13" s="5" t="s">
        <v>74</v>
      </c>
      <c r="I13" s="7" t="s">
        <v>75</v>
      </c>
      <c r="J13" s="11">
        <v>0</v>
      </c>
      <c r="K13" s="10"/>
    </row>
    <row r="14" spans="1:11" x14ac:dyDescent="0.25">
      <c r="A14" s="10"/>
      <c r="B14" s="1">
        <v>9</v>
      </c>
      <c r="C14" s="2" t="s">
        <v>97</v>
      </c>
      <c r="D14" s="2" t="s">
        <v>98</v>
      </c>
      <c r="E14" s="12">
        <v>1</v>
      </c>
      <c r="F14" s="10"/>
      <c r="G14" s="1">
        <v>9</v>
      </c>
      <c r="H14" s="2" t="s">
        <v>73</v>
      </c>
      <c r="I14" s="6" t="s">
        <v>76</v>
      </c>
      <c r="J14" s="12">
        <v>0</v>
      </c>
      <c r="K14" s="10"/>
    </row>
    <row r="15" spans="1:11" x14ac:dyDescent="0.25">
      <c r="A15" s="10"/>
      <c r="B15" s="4">
        <v>10</v>
      </c>
      <c r="C15" s="5" t="s">
        <v>99</v>
      </c>
      <c r="D15" s="5" t="s">
        <v>100</v>
      </c>
      <c r="E15" s="11">
        <v>1</v>
      </c>
      <c r="F15" s="10"/>
      <c r="G15" s="4">
        <v>10</v>
      </c>
      <c r="H15" s="5" t="s">
        <v>77</v>
      </c>
      <c r="I15" s="7" t="s">
        <v>78</v>
      </c>
      <c r="J15" s="11">
        <v>1</v>
      </c>
      <c r="K15" s="10"/>
    </row>
    <row r="16" spans="1:11" x14ac:dyDescent="0.25">
      <c r="A16" s="10"/>
      <c r="B16" s="1">
        <v>11</v>
      </c>
      <c r="C16" s="2" t="s">
        <v>101</v>
      </c>
      <c r="D16" s="2" t="s">
        <v>102</v>
      </c>
      <c r="E16" s="12">
        <v>1</v>
      </c>
      <c r="F16" s="10"/>
      <c r="G16" s="1">
        <v>11</v>
      </c>
      <c r="H16" s="2" t="s">
        <v>72</v>
      </c>
      <c r="I16" s="6" t="s">
        <v>80</v>
      </c>
      <c r="J16" s="12">
        <v>0</v>
      </c>
      <c r="K16" s="10"/>
    </row>
    <row r="17" spans="1:11" x14ac:dyDescent="0.25">
      <c r="A17" s="10"/>
      <c r="B17" s="4">
        <v>12</v>
      </c>
      <c r="C17" s="5" t="s">
        <v>22</v>
      </c>
      <c r="D17" s="5" t="s">
        <v>103</v>
      </c>
      <c r="E17" s="11">
        <v>1</v>
      </c>
      <c r="F17" s="10"/>
      <c r="G17" s="4">
        <v>12</v>
      </c>
      <c r="H17" s="5" t="s">
        <v>72</v>
      </c>
      <c r="I17" s="7" t="s">
        <v>81</v>
      </c>
      <c r="J17" s="11">
        <v>0</v>
      </c>
      <c r="K17" s="10"/>
    </row>
    <row r="18" spans="1:11" x14ac:dyDescent="0.25">
      <c r="A18" s="10"/>
      <c r="B18" s="1">
        <v>13</v>
      </c>
      <c r="C18" s="2" t="s">
        <v>24</v>
      </c>
      <c r="D18" s="2" t="s">
        <v>104</v>
      </c>
      <c r="E18" s="12">
        <v>1</v>
      </c>
      <c r="F18" s="10"/>
      <c r="G18" s="1">
        <v>13</v>
      </c>
      <c r="H18" s="2" t="s">
        <v>79</v>
      </c>
      <c r="I18" s="6" t="s">
        <v>82</v>
      </c>
      <c r="J18" s="12">
        <v>0</v>
      </c>
      <c r="K18" s="10"/>
    </row>
    <row r="19" spans="1:11" x14ac:dyDescent="0.25">
      <c r="A19" s="10"/>
      <c r="B19" s="4">
        <v>14</v>
      </c>
      <c r="C19" s="5" t="s">
        <v>106</v>
      </c>
      <c r="D19" s="5" t="s">
        <v>105</v>
      </c>
      <c r="E19" s="11">
        <v>0</v>
      </c>
      <c r="F19" s="10"/>
      <c r="G19" s="4">
        <v>14</v>
      </c>
      <c r="H19" s="5" t="s">
        <v>79</v>
      </c>
      <c r="I19" s="7" t="s">
        <v>82</v>
      </c>
      <c r="J19" s="11">
        <v>0</v>
      </c>
      <c r="K19" s="10"/>
    </row>
    <row r="20" spans="1:11" x14ac:dyDescent="0.25">
      <c r="A20" s="10"/>
      <c r="B20" s="1">
        <v>15</v>
      </c>
      <c r="C20" s="8" t="s">
        <v>26</v>
      </c>
      <c r="D20" s="8" t="s">
        <v>107</v>
      </c>
      <c r="E20" s="12">
        <v>1</v>
      </c>
      <c r="F20" s="10"/>
      <c r="G20" s="1">
        <v>15</v>
      </c>
      <c r="H20" s="2" t="s">
        <v>72</v>
      </c>
      <c r="I20" s="6" t="s">
        <v>83</v>
      </c>
      <c r="J20" s="12">
        <v>0</v>
      </c>
      <c r="K20" s="10"/>
    </row>
    <row r="21" spans="1:11" x14ac:dyDescent="0.25">
      <c r="A21" s="10"/>
      <c r="B21" s="23" t="s">
        <v>108</v>
      </c>
      <c r="C21" s="23"/>
      <c r="D21" s="23">
        <f>((E20*2^15)+(E19*2^14)+(E18*2^13)+(E17*2^12)+(E16*2^11)+(E15*2^10)+(E14*2^9)+(E13*2^8)+(E12*2^7)+(E11*2^6)+(E10*2^5)+(E9*2^4)+(E8*2^3)+(E7*2^2)+(E6*2^1)+(E5*1))</f>
        <v>49151</v>
      </c>
      <c r="E21" s="23"/>
      <c r="F21" s="10"/>
      <c r="G21" s="23" t="s">
        <v>108</v>
      </c>
      <c r="H21" s="23"/>
      <c r="I21" s="23">
        <f>((J20*2^15)+(J19*2^14)+(J18*2^13)+(J17*2^12)+(J16*2^11)+(J15*2^10)+(J14*2^9)+(J13*2^8)+(J12*2^7)+(J11*2^6)+(J10*2^5)+(J9*2^4)+(J8*2^3)+(J7*2^2)+(J6*2^1)+(J5*1))</f>
        <v>1151</v>
      </c>
      <c r="J21" s="23"/>
      <c r="K21" s="10"/>
    </row>
    <row r="22" spans="1:11" x14ac:dyDescent="0.25">
      <c r="A22" s="10"/>
      <c r="B22" s="23" t="s">
        <v>109</v>
      </c>
      <c r="C22" s="23"/>
      <c r="D22" s="23" t="str">
        <f>DEC2HEX(D21)</f>
        <v>BFFF</v>
      </c>
      <c r="E22" s="23"/>
      <c r="F22" s="10"/>
      <c r="G22" s="23" t="s">
        <v>109</v>
      </c>
      <c r="H22" s="23"/>
      <c r="I22" s="23" t="str">
        <f>DEC2HEX(I21)</f>
        <v>47F</v>
      </c>
      <c r="J22" s="23"/>
      <c r="K22" s="10"/>
    </row>
    <row r="23" spans="1:1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5" customHeight="1" x14ac:dyDescent="0.25">
      <c r="A24" s="10"/>
      <c r="B24" s="17" t="s">
        <v>111</v>
      </c>
      <c r="C24" s="18"/>
      <c r="D24" s="18"/>
      <c r="E24" s="18"/>
      <c r="F24" s="18"/>
      <c r="G24" s="18"/>
      <c r="H24" s="18"/>
      <c r="I24" s="18"/>
      <c r="J24" s="18"/>
      <c r="K24" s="10"/>
    </row>
    <row r="25" spans="1:11" ht="15" customHeight="1" x14ac:dyDescent="0.25">
      <c r="A25" s="10"/>
      <c r="B25" s="19" t="s">
        <v>0</v>
      </c>
      <c r="C25" s="19"/>
      <c r="D25" s="19"/>
      <c r="E25" s="19"/>
      <c r="F25" s="10"/>
      <c r="G25" s="19" t="s">
        <v>36</v>
      </c>
      <c r="H25" s="19"/>
      <c r="I25" s="19"/>
      <c r="J25" s="19"/>
      <c r="K25" s="10"/>
    </row>
    <row r="26" spans="1:11" ht="15.75" x14ac:dyDescent="0.25">
      <c r="A26" s="10"/>
      <c r="B26" s="3" t="s">
        <v>1</v>
      </c>
      <c r="C26" s="3">
        <v>0</v>
      </c>
      <c r="D26" s="20">
        <v>1</v>
      </c>
      <c r="E26" s="21"/>
      <c r="F26" s="10"/>
      <c r="G26" s="3" t="s">
        <v>1</v>
      </c>
      <c r="H26" s="3">
        <v>0</v>
      </c>
      <c r="I26" s="22">
        <v>1</v>
      </c>
      <c r="J26" s="22"/>
      <c r="K26" s="10"/>
    </row>
    <row r="27" spans="1:11" x14ac:dyDescent="0.25">
      <c r="A27" s="10"/>
      <c r="B27" s="4">
        <v>0</v>
      </c>
      <c r="C27" s="5" t="s">
        <v>2</v>
      </c>
      <c r="D27" s="5" t="s">
        <v>32</v>
      </c>
      <c r="E27" s="13">
        <v>1</v>
      </c>
      <c r="F27" s="10"/>
      <c r="G27" s="4">
        <v>0</v>
      </c>
      <c r="H27" s="5" t="s">
        <v>37</v>
      </c>
      <c r="I27" s="5" t="s">
        <v>37</v>
      </c>
      <c r="J27" s="14">
        <v>1</v>
      </c>
      <c r="K27" s="10"/>
    </row>
    <row r="28" spans="1:11" x14ac:dyDescent="0.25">
      <c r="A28" s="10"/>
      <c r="B28" s="1">
        <v>1</v>
      </c>
      <c r="C28" s="2" t="s">
        <v>3</v>
      </c>
      <c r="D28" s="2" t="s">
        <v>4</v>
      </c>
      <c r="E28" s="14">
        <v>1</v>
      </c>
      <c r="F28" s="10"/>
      <c r="G28" s="1">
        <v>1</v>
      </c>
      <c r="H28" s="2" t="s">
        <v>38</v>
      </c>
      <c r="I28" s="2" t="s">
        <v>38</v>
      </c>
      <c r="J28" s="14">
        <v>1</v>
      </c>
      <c r="K28" s="10"/>
    </row>
    <row r="29" spans="1:11" x14ac:dyDescent="0.25">
      <c r="A29" s="10"/>
      <c r="B29" s="4">
        <v>2</v>
      </c>
      <c r="C29" s="5" t="s">
        <v>5</v>
      </c>
      <c r="D29" s="5" t="s">
        <v>6</v>
      </c>
      <c r="E29" s="13">
        <v>1</v>
      </c>
      <c r="F29" s="10"/>
      <c r="G29" s="4">
        <v>2</v>
      </c>
      <c r="H29" s="5" t="s">
        <v>39</v>
      </c>
      <c r="I29" s="5" t="s">
        <v>40</v>
      </c>
      <c r="J29" s="14">
        <v>1</v>
      </c>
      <c r="K29" s="10"/>
    </row>
    <row r="30" spans="1:11" x14ac:dyDescent="0.25">
      <c r="A30" s="10"/>
      <c r="B30" s="1">
        <v>3</v>
      </c>
      <c r="C30" s="2" t="s">
        <v>7</v>
      </c>
      <c r="D30" s="2" t="s">
        <v>33</v>
      </c>
      <c r="E30" s="14">
        <v>1</v>
      </c>
      <c r="F30" s="10"/>
      <c r="G30" s="1">
        <v>3</v>
      </c>
      <c r="H30" s="2" t="s">
        <v>41</v>
      </c>
      <c r="I30" s="2" t="s">
        <v>42</v>
      </c>
      <c r="J30" s="14">
        <v>1</v>
      </c>
      <c r="K30" s="10"/>
    </row>
    <row r="31" spans="1:11" x14ac:dyDescent="0.25">
      <c r="A31" s="10"/>
      <c r="B31" s="4">
        <v>4</v>
      </c>
      <c r="C31" s="5" t="s">
        <v>7</v>
      </c>
      <c r="D31" s="5" t="s">
        <v>34</v>
      </c>
      <c r="E31" s="13">
        <v>1</v>
      </c>
      <c r="F31" s="10"/>
      <c r="G31" s="4">
        <v>4</v>
      </c>
      <c r="H31" s="5" t="s">
        <v>43</v>
      </c>
      <c r="I31" s="5" t="s">
        <v>44</v>
      </c>
      <c r="J31" s="14">
        <v>1</v>
      </c>
      <c r="K31" s="10"/>
    </row>
    <row r="32" spans="1:11" x14ac:dyDescent="0.25">
      <c r="A32" s="10"/>
      <c r="B32" s="1">
        <v>5</v>
      </c>
      <c r="C32" s="2" t="s">
        <v>30</v>
      </c>
      <c r="D32" s="1" t="s">
        <v>31</v>
      </c>
      <c r="E32" s="14">
        <v>1</v>
      </c>
      <c r="F32" s="10"/>
      <c r="G32" s="1">
        <v>5</v>
      </c>
      <c r="H32" s="2" t="s">
        <v>45</v>
      </c>
      <c r="I32" s="6" t="s">
        <v>46</v>
      </c>
      <c r="J32" s="14">
        <v>1</v>
      </c>
      <c r="K32" s="10"/>
    </row>
    <row r="33" spans="1:11" x14ac:dyDescent="0.25">
      <c r="A33" s="10"/>
      <c r="B33" s="4">
        <v>6</v>
      </c>
      <c r="C33" s="5" t="s">
        <v>7</v>
      </c>
      <c r="D33" s="5" t="s">
        <v>35</v>
      </c>
      <c r="E33" s="13">
        <v>1</v>
      </c>
      <c r="F33" s="10"/>
      <c r="G33" s="4">
        <v>6</v>
      </c>
      <c r="H33" s="5" t="s">
        <v>47</v>
      </c>
      <c r="I33" s="7" t="s">
        <v>48</v>
      </c>
      <c r="J33" s="14">
        <v>1</v>
      </c>
      <c r="K33" s="10"/>
    </row>
    <row r="34" spans="1:11" x14ac:dyDescent="0.25">
      <c r="A34" s="10"/>
      <c r="B34" s="1">
        <v>7</v>
      </c>
      <c r="C34" s="2" t="s">
        <v>12</v>
      </c>
      <c r="D34" s="2" t="s">
        <v>13</v>
      </c>
      <c r="E34" s="14">
        <v>1</v>
      </c>
      <c r="F34" s="10"/>
      <c r="G34" s="1">
        <v>7</v>
      </c>
      <c r="H34" s="2" t="s">
        <v>49</v>
      </c>
      <c r="I34" s="6" t="s">
        <v>50</v>
      </c>
      <c r="J34" s="14">
        <v>1</v>
      </c>
      <c r="K34" s="10"/>
    </row>
    <row r="35" spans="1:11" x14ac:dyDescent="0.25">
      <c r="A35" s="10"/>
      <c r="B35" s="4">
        <v>8</v>
      </c>
      <c r="C35" s="5" t="s">
        <v>14</v>
      </c>
      <c r="D35" s="5" t="s">
        <v>15</v>
      </c>
      <c r="E35" s="13">
        <v>1</v>
      </c>
      <c r="F35" s="10"/>
      <c r="G35" s="4">
        <v>8</v>
      </c>
      <c r="H35" s="5" t="s">
        <v>49</v>
      </c>
      <c r="I35" s="7" t="s">
        <v>51</v>
      </c>
      <c r="J35" s="14">
        <v>1</v>
      </c>
      <c r="K35" s="10"/>
    </row>
    <row r="36" spans="1:11" x14ac:dyDescent="0.25">
      <c r="A36" s="10"/>
      <c r="B36" s="1">
        <v>9</v>
      </c>
      <c r="C36" s="2" t="s">
        <v>16</v>
      </c>
      <c r="D36" s="2" t="s">
        <v>17</v>
      </c>
      <c r="E36" s="14">
        <v>1</v>
      </c>
      <c r="F36" s="10"/>
      <c r="G36" s="1">
        <v>9</v>
      </c>
      <c r="H36" s="2" t="s">
        <v>52</v>
      </c>
      <c r="I36" s="6" t="s">
        <v>53</v>
      </c>
      <c r="J36" s="14">
        <v>1</v>
      </c>
      <c r="K36" s="10"/>
    </row>
    <row r="37" spans="1:11" x14ac:dyDescent="0.25">
      <c r="A37" s="10"/>
      <c r="B37" s="4">
        <v>10</v>
      </c>
      <c r="C37" s="5" t="s">
        <v>18</v>
      </c>
      <c r="D37" s="5" t="s">
        <v>19</v>
      </c>
      <c r="E37" s="13">
        <v>1</v>
      </c>
      <c r="F37" s="10"/>
      <c r="G37" s="4">
        <v>10</v>
      </c>
      <c r="H37" s="5" t="s">
        <v>54</v>
      </c>
      <c r="I37" s="7" t="s">
        <v>55</v>
      </c>
      <c r="J37" s="14">
        <v>1</v>
      </c>
      <c r="K37" s="10"/>
    </row>
    <row r="38" spans="1:11" x14ac:dyDescent="0.25">
      <c r="A38" s="10"/>
      <c r="B38" s="1">
        <v>11</v>
      </c>
      <c r="C38" s="2" t="s">
        <v>20</v>
      </c>
      <c r="D38" s="2" t="s">
        <v>21</v>
      </c>
      <c r="E38" s="14">
        <v>1</v>
      </c>
      <c r="F38" s="10"/>
      <c r="G38" s="1">
        <v>11</v>
      </c>
      <c r="H38" s="2" t="s">
        <v>49</v>
      </c>
      <c r="I38" s="6" t="s">
        <v>57</v>
      </c>
      <c r="J38" s="14">
        <v>1</v>
      </c>
      <c r="K38" s="10"/>
    </row>
    <row r="39" spans="1:11" x14ac:dyDescent="0.25">
      <c r="A39" s="10"/>
      <c r="B39" s="4">
        <v>12</v>
      </c>
      <c r="C39" s="5" t="s">
        <v>22</v>
      </c>
      <c r="D39" s="5" t="s">
        <v>23</v>
      </c>
      <c r="E39" s="13">
        <v>0</v>
      </c>
      <c r="F39" s="10"/>
      <c r="G39" s="4">
        <v>12</v>
      </c>
      <c r="H39" s="5" t="s">
        <v>49</v>
      </c>
      <c r="I39" s="7" t="s">
        <v>56</v>
      </c>
      <c r="J39" s="14">
        <v>1</v>
      </c>
      <c r="K39" s="10"/>
    </row>
    <row r="40" spans="1:11" x14ac:dyDescent="0.25">
      <c r="A40" s="10"/>
      <c r="B40" s="1">
        <v>13</v>
      </c>
      <c r="C40" s="2" t="s">
        <v>24</v>
      </c>
      <c r="D40" s="2" t="s">
        <v>27</v>
      </c>
      <c r="E40" s="14">
        <v>1</v>
      </c>
      <c r="F40" s="10"/>
      <c r="G40" s="1">
        <v>13</v>
      </c>
      <c r="H40" s="2" t="s">
        <v>58</v>
      </c>
      <c r="I40" s="6" t="s">
        <v>59</v>
      </c>
      <c r="J40" s="14">
        <v>1</v>
      </c>
      <c r="K40" s="10"/>
    </row>
    <row r="41" spans="1:11" x14ac:dyDescent="0.25">
      <c r="A41" s="10"/>
      <c r="B41" s="4">
        <v>14</v>
      </c>
      <c r="C41" s="5" t="s">
        <v>25</v>
      </c>
      <c r="D41" s="5" t="s">
        <v>28</v>
      </c>
      <c r="E41" s="13">
        <v>1</v>
      </c>
      <c r="F41" s="10"/>
      <c r="G41" s="4">
        <v>14</v>
      </c>
      <c r="H41" s="5" t="s">
        <v>58</v>
      </c>
      <c r="I41" s="7" t="s">
        <v>60</v>
      </c>
      <c r="J41" s="14">
        <v>0</v>
      </c>
      <c r="K41" s="10"/>
    </row>
    <row r="42" spans="1:11" x14ac:dyDescent="0.25">
      <c r="A42" s="10"/>
      <c r="B42" s="1">
        <v>15</v>
      </c>
      <c r="C42" s="2" t="s">
        <v>26</v>
      </c>
      <c r="D42" s="2" t="s">
        <v>29</v>
      </c>
      <c r="E42" s="14">
        <v>1</v>
      </c>
      <c r="F42" s="10"/>
      <c r="G42" s="1">
        <v>15</v>
      </c>
      <c r="H42" s="2" t="s">
        <v>49</v>
      </c>
      <c r="I42" s="6" t="s">
        <v>30</v>
      </c>
      <c r="J42" s="14">
        <v>1</v>
      </c>
      <c r="K42" s="10"/>
    </row>
    <row r="43" spans="1:11" x14ac:dyDescent="0.25">
      <c r="A43" s="10"/>
      <c r="B43" s="23" t="s">
        <v>108</v>
      </c>
      <c r="C43" s="23"/>
      <c r="D43" s="23">
        <f>((E42*2^15)+(E41*2^14)+(E40*2^13)+(E39*2^12)+(E38*2^11)+(E37*2^10)+(E36*2^9)+(E35*2^8)+(E34*2^7)+(E33*2^6)+(E32*2^5)+(E31*2^4)+(E30*2^3)+(E29*2^2)+(E28*2^1)+(E27*1))</f>
        <v>61439</v>
      </c>
      <c r="E43" s="23"/>
      <c r="F43" s="10"/>
      <c r="G43" s="23" t="s">
        <v>108</v>
      </c>
      <c r="H43" s="23"/>
      <c r="I43" s="23">
        <f>((J42*2^15)+(J41*2^14)+(J40*2^13)+(J39*2^12)+(J38*2^11)+(J37*2^10)+(J36*2^9)+(J35*2^8)+(J34*2^7)+(J33*2^6)+(J32*2^5)+(J31*2^4)+(J30*2^3)+(J29*2^2)+(J28*2^1)+(J27*1))</f>
        <v>49151</v>
      </c>
      <c r="J43" s="23"/>
      <c r="K43" s="10"/>
    </row>
    <row r="44" spans="1:11" x14ac:dyDescent="0.25">
      <c r="A44" s="10"/>
      <c r="B44" s="23" t="s">
        <v>109</v>
      </c>
      <c r="C44" s="23"/>
      <c r="D44" s="23" t="str">
        <f>DEC2HEX(D43)</f>
        <v>EFFF</v>
      </c>
      <c r="E44" s="23"/>
      <c r="F44" s="10"/>
      <c r="G44" s="23" t="s">
        <v>109</v>
      </c>
      <c r="H44" s="23"/>
      <c r="I44" s="23" t="str">
        <f>DEC2HEX(I43)</f>
        <v>BFFF</v>
      </c>
      <c r="J44" s="23"/>
      <c r="K44" s="10"/>
    </row>
    <row r="45" spans="1:1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A46" s="10"/>
      <c r="B46" s="15" t="s">
        <v>112</v>
      </c>
      <c r="C46" s="16"/>
      <c r="D46" s="16"/>
      <c r="E46" s="16"/>
      <c r="F46" s="16"/>
      <c r="G46" s="16"/>
      <c r="H46" s="16"/>
      <c r="I46" s="16"/>
      <c r="J46" s="16"/>
      <c r="K46" s="10"/>
    </row>
    <row r="47" spans="1:11" ht="21" customHeight="1" x14ac:dyDescent="0.25">
      <c r="A47" s="10"/>
      <c r="B47" s="19" t="s">
        <v>0</v>
      </c>
      <c r="C47" s="19"/>
      <c r="D47" s="19"/>
      <c r="E47" s="19"/>
      <c r="F47" s="10"/>
      <c r="G47" s="19" t="s">
        <v>36</v>
      </c>
      <c r="H47" s="19"/>
      <c r="I47" s="19"/>
      <c r="J47" s="19"/>
      <c r="K47" s="10"/>
    </row>
    <row r="48" spans="1:11" ht="15.75" x14ac:dyDescent="0.25">
      <c r="A48" s="10"/>
      <c r="B48" s="3" t="s">
        <v>1</v>
      </c>
      <c r="C48" s="3">
        <v>0</v>
      </c>
      <c r="D48" s="20">
        <v>1</v>
      </c>
      <c r="E48" s="21">
        <v>1</v>
      </c>
      <c r="F48" s="10"/>
      <c r="G48" s="3" t="s">
        <v>1</v>
      </c>
      <c r="H48" s="3">
        <v>0</v>
      </c>
      <c r="I48" s="20">
        <v>1</v>
      </c>
      <c r="J48" s="21"/>
      <c r="K48" s="10"/>
    </row>
    <row r="49" spans="1:11" x14ac:dyDescent="0.25">
      <c r="A49" s="10"/>
      <c r="B49" s="4">
        <v>0</v>
      </c>
      <c r="C49" s="5" t="s">
        <v>84</v>
      </c>
      <c r="D49" s="5" t="s">
        <v>85</v>
      </c>
      <c r="E49" s="11">
        <v>1</v>
      </c>
      <c r="F49" s="10"/>
      <c r="G49" s="4">
        <v>0</v>
      </c>
      <c r="H49" s="5" t="s">
        <v>61</v>
      </c>
      <c r="I49" s="5" t="s">
        <v>62</v>
      </c>
      <c r="J49" s="12">
        <v>1</v>
      </c>
      <c r="K49" s="10"/>
    </row>
    <row r="50" spans="1:11" x14ac:dyDescent="0.25">
      <c r="A50" s="10"/>
      <c r="B50" s="1">
        <v>1</v>
      </c>
      <c r="C50" s="2" t="s">
        <v>86</v>
      </c>
      <c r="D50" s="2" t="s">
        <v>87</v>
      </c>
      <c r="E50" s="12">
        <v>1</v>
      </c>
      <c r="F50" s="10"/>
      <c r="G50" s="1">
        <v>1</v>
      </c>
      <c r="H50" s="2" t="s">
        <v>8</v>
      </c>
      <c r="I50" s="2" t="s">
        <v>63</v>
      </c>
      <c r="J50" s="12">
        <v>1</v>
      </c>
      <c r="K50" s="10"/>
    </row>
    <row r="51" spans="1:11" x14ac:dyDescent="0.25">
      <c r="A51" s="10"/>
      <c r="B51" s="4">
        <v>2</v>
      </c>
      <c r="C51" s="5" t="s">
        <v>67</v>
      </c>
      <c r="D51" s="5" t="s">
        <v>88</v>
      </c>
      <c r="E51" s="11">
        <v>1</v>
      </c>
      <c r="F51" s="10"/>
      <c r="G51" s="4">
        <v>2</v>
      </c>
      <c r="H51" s="5" t="s">
        <v>9</v>
      </c>
      <c r="I51" s="5" t="s">
        <v>64</v>
      </c>
      <c r="J51" s="12">
        <v>1</v>
      </c>
      <c r="K51" s="10"/>
    </row>
    <row r="52" spans="1:11" x14ac:dyDescent="0.25">
      <c r="A52" s="10"/>
      <c r="B52" s="1">
        <v>3</v>
      </c>
      <c r="C52" s="2" t="s">
        <v>89</v>
      </c>
      <c r="D52" s="2" t="s">
        <v>90</v>
      </c>
      <c r="E52" s="12">
        <v>1</v>
      </c>
      <c r="F52" s="10"/>
      <c r="G52" s="1">
        <v>3</v>
      </c>
      <c r="H52" s="2" t="s">
        <v>67</v>
      </c>
      <c r="I52" s="2" t="s">
        <v>65</v>
      </c>
      <c r="J52" s="12">
        <v>1</v>
      </c>
      <c r="K52" s="10"/>
    </row>
    <row r="53" spans="1:11" x14ac:dyDescent="0.25">
      <c r="A53" s="10"/>
      <c r="B53" s="4">
        <v>4</v>
      </c>
      <c r="C53" s="5" t="s">
        <v>8</v>
      </c>
      <c r="D53" s="5" t="s">
        <v>10</v>
      </c>
      <c r="E53" s="11">
        <v>1</v>
      </c>
      <c r="F53" s="10"/>
      <c r="G53" s="4">
        <v>4</v>
      </c>
      <c r="H53" s="5" t="s">
        <v>68</v>
      </c>
      <c r="I53" s="5" t="s">
        <v>66</v>
      </c>
      <c r="J53" s="12">
        <v>1</v>
      </c>
      <c r="K53" s="10"/>
    </row>
    <row r="54" spans="1:11" x14ac:dyDescent="0.25">
      <c r="A54" s="10"/>
      <c r="B54" s="1">
        <v>5</v>
      </c>
      <c r="C54" s="2" t="s">
        <v>9</v>
      </c>
      <c r="D54" s="2" t="s">
        <v>11</v>
      </c>
      <c r="E54" s="12">
        <v>1</v>
      </c>
      <c r="F54" s="10"/>
      <c r="G54" s="1">
        <v>5</v>
      </c>
      <c r="H54" s="2" t="s">
        <v>69</v>
      </c>
      <c r="I54" s="6" t="s">
        <v>70</v>
      </c>
      <c r="J54" s="12">
        <v>1</v>
      </c>
      <c r="K54" s="10"/>
    </row>
    <row r="55" spans="1:11" x14ac:dyDescent="0.25">
      <c r="A55" s="10"/>
      <c r="B55" s="4">
        <v>6</v>
      </c>
      <c r="C55" s="5" t="s">
        <v>91</v>
      </c>
      <c r="D55" s="5" t="s">
        <v>92</v>
      </c>
      <c r="E55" s="11">
        <v>1</v>
      </c>
      <c r="F55" s="10"/>
      <c r="G55" s="4">
        <v>6</v>
      </c>
      <c r="H55" s="5" t="s">
        <v>71</v>
      </c>
      <c r="I55" s="7" t="s">
        <v>48</v>
      </c>
      <c r="J55" s="12">
        <v>1</v>
      </c>
      <c r="K55" s="10"/>
    </row>
    <row r="56" spans="1:11" x14ac:dyDescent="0.25">
      <c r="A56" s="10"/>
      <c r="B56" s="1">
        <v>7</v>
      </c>
      <c r="C56" s="2" t="s">
        <v>93</v>
      </c>
      <c r="D56" s="2" t="s">
        <v>94</v>
      </c>
      <c r="E56" s="12">
        <v>1</v>
      </c>
      <c r="F56" s="10"/>
      <c r="G56" s="1">
        <v>7</v>
      </c>
      <c r="H56" s="2" t="s">
        <v>72</v>
      </c>
      <c r="I56" s="6" t="s">
        <v>50</v>
      </c>
      <c r="J56" s="12">
        <v>1</v>
      </c>
      <c r="K56" s="10"/>
    </row>
    <row r="57" spans="1:11" x14ac:dyDescent="0.25">
      <c r="A57" s="10"/>
      <c r="B57" s="4">
        <v>8</v>
      </c>
      <c r="C57" s="5" t="s">
        <v>96</v>
      </c>
      <c r="D57" s="5" t="s">
        <v>95</v>
      </c>
      <c r="E57" s="11">
        <v>1</v>
      </c>
      <c r="F57" s="10"/>
      <c r="G57" s="4">
        <v>8</v>
      </c>
      <c r="H57" s="5" t="s">
        <v>74</v>
      </c>
      <c r="I57" s="7" t="s">
        <v>75</v>
      </c>
      <c r="J57" s="12">
        <v>1</v>
      </c>
      <c r="K57" s="10"/>
    </row>
    <row r="58" spans="1:11" x14ac:dyDescent="0.25">
      <c r="A58" s="10"/>
      <c r="B58" s="1">
        <v>9</v>
      </c>
      <c r="C58" s="2" t="s">
        <v>97</v>
      </c>
      <c r="D58" s="2" t="s">
        <v>98</v>
      </c>
      <c r="E58" s="12">
        <v>1</v>
      </c>
      <c r="F58" s="10"/>
      <c r="G58" s="1">
        <v>9</v>
      </c>
      <c r="H58" s="2" t="s">
        <v>73</v>
      </c>
      <c r="I58" s="6" t="s">
        <v>76</v>
      </c>
      <c r="J58" s="12">
        <v>1</v>
      </c>
      <c r="K58" s="10"/>
    </row>
    <row r="59" spans="1:11" x14ac:dyDescent="0.25">
      <c r="A59" s="10"/>
      <c r="B59" s="4">
        <v>10</v>
      </c>
      <c r="C59" s="5" t="s">
        <v>99</v>
      </c>
      <c r="D59" s="5" t="s">
        <v>100</v>
      </c>
      <c r="E59" s="11">
        <v>1</v>
      </c>
      <c r="F59" s="10"/>
      <c r="G59" s="4">
        <v>10</v>
      </c>
      <c r="H59" s="5" t="s">
        <v>77</v>
      </c>
      <c r="I59" s="7" t="s">
        <v>78</v>
      </c>
      <c r="J59" s="12">
        <v>1</v>
      </c>
      <c r="K59" s="10"/>
    </row>
    <row r="60" spans="1:11" x14ac:dyDescent="0.25">
      <c r="A60" s="10"/>
      <c r="B60" s="1">
        <v>11</v>
      </c>
      <c r="C60" s="2" t="s">
        <v>101</v>
      </c>
      <c r="D60" s="2" t="s">
        <v>102</v>
      </c>
      <c r="E60" s="12">
        <v>0</v>
      </c>
      <c r="F60" s="10"/>
      <c r="G60" s="1">
        <v>11</v>
      </c>
      <c r="H60" s="2" t="s">
        <v>72</v>
      </c>
      <c r="I60" s="6" t="s">
        <v>80</v>
      </c>
      <c r="J60" s="12">
        <v>1</v>
      </c>
      <c r="K60" s="10"/>
    </row>
    <row r="61" spans="1:11" x14ac:dyDescent="0.25">
      <c r="A61" s="10"/>
      <c r="B61" s="4">
        <v>12</v>
      </c>
      <c r="C61" s="5" t="s">
        <v>22</v>
      </c>
      <c r="D61" s="5" t="s">
        <v>103</v>
      </c>
      <c r="E61" s="11">
        <v>1</v>
      </c>
      <c r="F61" s="10"/>
      <c r="G61" s="4">
        <v>12</v>
      </c>
      <c r="H61" s="5" t="s">
        <v>72</v>
      </c>
      <c r="I61" s="7" t="s">
        <v>81</v>
      </c>
      <c r="J61" s="12">
        <v>1</v>
      </c>
      <c r="K61" s="10"/>
    </row>
    <row r="62" spans="1:11" x14ac:dyDescent="0.25">
      <c r="A62" s="10"/>
      <c r="B62" s="1">
        <v>13</v>
      </c>
      <c r="C62" s="2" t="s">
        <v>24</v>
      </c>
      <c r="D62" s="2" t="s">
        <v>104</v>
      </c>
      <c r="E62" s="12">
        <v>1</v>
      </c>
      <c r="F62" s="10"/>
      <c r="G62" s="1">
        <v>13</v>
      </c>
      <c r="H62" s="2" t="s">
        <v>79</v>
      </c>
      <c r="I62" s="6" t="s">
        <v>82</v>
      </c>
      <c r="J62" s="12">
        <v>1</v>
      </c>
      <c r="K62" s="10"/>
    </row>
    <row r="63" spans="1:11" x14ac:dyDescent="0.25">
      <c r="A63" s="10"/>
      <c r="B63" s="4">
        <v>14</v>
      </c>
      <c r="C63" s="5" t="s">
        <v>106</v>
      </c>
      <c r="D63" s="5" t="s">
        <v>105</v>
      </c>
      <c r="E63" s="11">
        <v>1</v>
      </c>
      <c r="F63" s="10"/>
      <c r="G63" s="4">
        <v>14</v>
      </c>
      <c r="H63" s="5" t="s">
        <v>79</v>
      </c>
      <c r="I63" s="7" t="s">
        <v>82</v>
      </c>
      <c r="J63" s="12">
        <v>0</v>
      </c>
      <c r="K63" s="10"/>
    </row>
    <row r="64" spans="1:11" x14ac:dyDescent="0.25">
      <c r="A64" s="10"/>
      <c r="B64" s="1">
        <v>15</v>
      </c>
      <c r="C64" s="2" t="s">
        <v>26</v>
      </c>
      <c r="D64" s="2" t="s">
        <v>107</v>
      </c>
      <c r="E64" s="12">
        <v>1</v>
      </c>
      <c r="F64" s="10"/>
      <c r="G64" s="1">
        <v>15</v>
      </c>
      <c r="H64" s="2" t="s">
        <v>72</v>
      </c>
      <c r="I64" s="6" t="s">
        <v>83</v>
      </c>
      <c r="J64" s="12">
        <v>1</v>
      </c>
      <c r="K64" s="10"/>
    </row>
    <row r="65" spans="1:11" x14ac:dyDescent="0.25">
      <c r="A65" s="10"/>
      <c r="B65" s="23" t="s">
        <v>108</v>
      </c>
      <c r="C65" s="23"/>
      <c r="D65" s="23">
        <f>((E64*2^15)+(E63*2^14)+(E62*2^13)+(E61*2^12)+(E60*2^11)+(E59*2^10)+(E58*2^9)+(E57*2^8)+(E56*2^7)+(E55*2^6)+(E54*2^5)+(E53*2^4)+(E52*2^3)+(E51*2^2)+(E50*2^1)+(E49*1))</f>
        <v>63487</v>
      </c>
      <c r="E65" s="23"/>
      <c r="F65" s="10"/>
      <c r="G65" s="23" t="s">
        <v>108</v>
      </c>
      <c r="H65" s="23"/>
      <c r="I65" s="23">
        <f>((J64*2^15)+(J63*2^14)+(J62*2^13)+(J61*2^12)+(J60*2^11)+(J59*2^10)+(J58*2^9)+(J57*2^8)+(J56*2^7)+(J55*2^6)+(J54*2^5)+(J53*2^4)+(J52*2^3)+(J51*2^2)+(J50*2^1)+(J49*1))</f>
        <v>49151</v>
      </c>
      <c r="J65" s="23"/>
      <c r="K65" s="10"/>
    </row>
    <row r="66" spans="1:11" x14ac:dyDescent="0.25">
      <c r="A66" s="10"/>
      <c r="B66" s="23" t="s">
        <v>109</v>
      </c>
      <c r="C66" s="23"/>
      <c r="D66" s="23" t="str">
        <f>DEC2HEX(D65)</f>
        <v>F7FF</v>
      </c>
      <c r="E66" s="23"/>
      <c r="F66" s="10"/>
      <c r="G66" s="23" t="s">
        <v>109</v>
      </c>
      <c r="H66" s="23"/>
      <c r="I66" s="23" t="str">
        <f>DEC2HEX(I65)</f>
        <v>BFFF</v>
      </c>
      <c r="J66" s="23"/>
      <c r="K66" s="10"/>
    </row>
    <row r="67" spans="1:1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x14ac:dyDescent="0.25">
      <c r="A68" s="10"/>
      <c r="B68" s="15" t="s">
        <v>113</v>
      </c>
      <c r="C68" s="16"/>
      <c r="D68" s="16"/>
      <c r="E68" s="16"/>
      <c r="F68" s="16"/>
      <c r="G68" s="16"/>
      <c r="H68" s="16"/>
      <c r="I68" s="16"/>
      <c r="J68" s="16"/>
      <c r="K68" s="10"/>
    </row>
    <row r="69" spans="1:11" ht="21" customHeight="1" x14ac:dyDescent="0.25">
      <c r="A69" s="10"/>
      <c r="B69" s="19" t="s">
        <v>0</v>
      </c>
      <c r="C69" s="19"/>
      <c r="D69" s="19"/>
      <c r="E69" s="19"/>
      <c r="F69" s="10"/>
      <c r="G69" s="19" t="s">
        <v>36</v>
      </c>
      <c r="H69" s="19"/>
      <c r="I69" s="19"/>
      <c r="J69" s="19"/>
      <c r="K69" s="10"/>
    </row>
    <row r="70" spans="1:11" ht="15.75" x14ac:dyDescent="0.25">
      <c r="A70" s="10"/>
      <c r="B70" s="3" t="s">
        <v>1</v>
      </c>
      <c r="C70" s="3">
        <v>0</v>
      </c>
      <c r="D70" s="20">
        <v>1</v>
      </c>
      <c r="E70" s="21"/>
      <c r="F70" s="10"/>
      <c r="G70" s="3" t="s">
        <v>1</v>
      </c>
      <c r="H70" s="3">
        <v>0</v>
      </c>
      <c r="I70" s="20">
        <v>1</v>
      </c>
      <c r="J70" s="21"/>
      <c r="K70" s="10"/>
    </row>
    <row r="71" spans="1:11" x14ac:dyDescent="0.25">
      <c r="A71" s="10"/>
      <c r="B71" s="4">
        <v>0</v>
      </c>
      <c r="C71" s="5" t="s">
        <v>84</v>
      </c>
      <c r="D71" s="5" t="s">
        <v>85</v>
      </c>
      <c r="E71" s="11">
        <v>0</v>
      </c>
      <c r="F71" s="10"/>
      <c r="G71" s="4">
        <v>0</v>
      </c>
      <c r="H71" s="5" t="s">
        <v>115</v>
      </c>
      <c r="I71" s="5" t="s">
        <v>116</v>
      </c>
      <c r="J71" s="12">
        <v>0</v>
      </c>
      <c r="K71" s="10"/>
    </row>
    <row r="72" spans="1:11" x14ac:dyDescent="0.25">
      <c r="A72" s="10"/>
      <c r="B72" s="1">
        <v>1</v>
      </c>
      <c r="C72" s="2" t="s">
        <v>86</v>
      </c>
      <c r="D72" s="2" t="s">
        <v>87</v>
      </c>
      <c r="E72" s="12">
        <v>1</v>
      </c>
      <c r="F72" s="10"/>
      <c r="G72" s="1">
        <v>1</v>
      </c>
      <c r="H72" s="2" t="s">
        <v>115</v>
      </c>
      <c r="I72" s="2" t="s">
        <v>117</v>
      </c>
      <c r="J72" s="12">
        <v>0</v>
      </c>
      <c r="K72" s="10"/>
    </row>
    <row r="73" spans="1:11" x14ac:dyDescent="0.25">
      <c r="A73" s="10"/>
      <c r="B73" s="4">
        <v>2</v>
      </c>
      <c r="C73" s="5" t="s">
        <v>67</v>
      </c>
      <c r="D73" s="5" t="s">
        <v>88</v>
      </c>
      <c r="E73" s="11">
        <v>1</v>
      </c>
      <c r="F73" s="10"/>
      <c r="G73" s="4">
        <v>2</v>
      </c>
      <c r="H73" s="5" t="s">
        <v>118</v>
      </c>
      <c r="I73" s="5" t="s">
        <v>66</v>
      </c>
      <c r="J73" s="12">
        <v>1</v>
      </c>
      <c r="K73" s="10"/>
    </row>
    <row r="74" spans="1:11" x14ac:dyDescent="0.25">
      <c r="A74" s="10"/>
      <c r="B74" s="1">
        <v>3</v>
      </c>
      <c r="C74" s="2" t="s">
        <v>89</v>
      </c>
      <c r="D74" s="2" t="s">
        <v>90</v>
      </c>
      <c r="E74" s="12">
        <v>1</v>
      </c>
      <c r="F74" s="10"/>
      <c r="G74" s="1">
        <v>3</v>
      </c>
      <c r="H74" s="2" t="s">
        <v>67</v>
      </c>
      <c r="I74" s="2" t="s">
        <v>65</v>
      </c>
      <c r="J74" s="12">
        <v>1</v>
      </c>
      <c r="K74" s="10"/>
    </row>
    <row r="75" spans="1:11" x14ac:dyDescent="0.25">
      <c r="A75" s="10"/>
      <c r="B75" s="4">
        <v>4</v>
      </c>
      <c r="C75" s="5" t="s">
        <v>89</v>
      </c>
      <c r="D75" s="5" t="s">
        <v>131</v>
      </c>
      <c r="E75" s="11">
        <v>1</v>
      </c>
      <c r="F75" s="10"/>
      <c r="G75" s="4">
        <v>4</v>
      </c>
      <c r="H75" s="5" t="s">
        <v>68</v>
      </c>
      <c r="I75" s="5" t="s">
        <v>66</v>
      </c>
      <c r="J75" s="12">
        <v>1</v>
      </c>
      <c r="K75" s="10"/>
    </row>
    <row r="76" spans="1:11" x14ac:dyDescent="0.25">
      <c r="A76" s="10"/>
      <c r="B76" s="1">
        <v>5</v>
      </c>
      <c r="C76" s="2" t="s">
        <v>132</v>
      </c>
      <c r="D76" s="1" t="s">
        <v>31</v>
      </c>
      <c r="E76" s="12">
        <v>1</v>
      </c>
      <c r="F76" s="10"/>
      <c r="G76" s="1">
        <v>5</v>
      </c>
      <c r="H76" s="2" t="s">
        <v>119</v>
      </c>
      <c r="I76" s="2" t="s">
        <v>70</v>
      </c>
      <c r="J76" s="12">
        <v>1</v>
      </c>
      <c r="K76" s="10"/>
    </row>
    <row r="77" spans="1:11" x14ac:dyDescent="0.25">
      <c r="A77" s="10"/>
      <c r="B77" s="4">
        <v>6</v>
      </c>
      <c r="C77" s="5" t="s">
        <v>89</v>
      </c>
      <c r="D77" s="5" t="s">
        <v>133</v>
      </c>
      <c r="E77" s="11">
        <v>1</v>
      </c>
      <c r="F77" s="10"/>
      <c r="G77" s="4">
        <v>6</v>
      </c>
      <c r="H77" s="5" t="s">
        <v>71</v>
      </c>
      <c r="I77" s="5" t="s">
        <v>48</v>
      </c>
      <c r="J77" s="12">
        <v>0</v>
      </c>
      <c r="K77" s="10"/>
    </row>
    <row r="78" spans="1:11" x14ac:dyDescent="0.25">
      <c r="A78" s="10"/>
      <c r="B78" s="1">
        <v>7</v>
      </c>
      <c r="C78" s="2" t="s">
        <v>93</v>
      </c>
      <c r="D78" s="2" t="s">
        <v>94</v>
      </c>
      <c r="E78" s="12">
        <v>1</v>
      </c>
      <c r="F78" s="10"/>
      <c r="G78" s="1">
        <v>7</v>
      </c>
      <c r="H78" s="2" t="s">
        <v>120</v>
      </c>
      <c r="I78" s="2" t="s">
        <v>50</v>
      </c>
      <c r="J78" s="12">
        <v>0</v>
      </c>
      <c r="K78" s="10"/>
    </row>
    <row r="79" spans="1:11" x14ac:dyDescent="0.25">
      <c r="A79" s="10"/>
      <c r="B79" s="4">
        <v>8</v>
      </c>
      <c r="C79" s="5" t="s">
        <v>96</v>
      </c>
      <c r="D79" s="5" t="s">
        <v>95</v>
      </c>
      <c r="E79" s="11">
        <v>1</v>
      </c>
      <c r="F79" s="10"/>
      <c r="G79" s="4">
        <v>8</v>
      </c>
      <c r="H79" s="5" t="s">
        <v>120</v>
      </c>
      <c r="I79" s="5" t="s">
        <v>51</v>
      </c>
      <c r="J79" s="12">
        <v>0</v>
      </c>
      <c r="K79" s="10"/>
    </row>
    <row r="80" spans="1:11" x14ac:dyDescent="0.25">
      <c r="A80" s="10"/>
      <c r="B80" s="1">
        <v>9</v>
      </c>
      <c r="C80" s="2" t="s">
        <v>97</v>
      </c>
      <c r="D80" s="2" t="s">
        <v>98</v>
      </c>
      <c r="E80" s="12">
        <v>1</v>
      </c>
      <c r="F80" s="10"/>
      <c r="G80" s="1">
        <v>9</v>
      </c>
      <c r="H80" s="2" t="s">
        <v>121</v>
      </c>
      <c r="I80" s="2" t="s">
        <v>122</v>
      </c>
      <c r="J80" s="12">
        <v>0</v>
      </c>
      <c r="K80" s="10"/>
    </row>
    <row r="81" spans="1:11" x14ac:dyDescent="0.25">
      <c r="A81" s="10"/>
      <c r="B81" s="4">
        <v>10</v>
      </c>
      <c r="C81" s="5" t="s">
        <v>99</v>
      </c>
      <c r="D81" s="5" t="s">
        <v>100</v>
      </c>
      <c r="E81" s="11">
        <v>1</v>
      </c>
      <c r="F81" s="10"/>
      <c r="G81" s="4">
        <v>10</v>
      </c>
      <c r="H81" s="5" t="s">
        <v>123</v>
      </c>
      <c r="I81" s="5" t="s">
        <v>123</v>
      </c>
      <c r="J81" s="12">
        <v>1</v>
      </c>
      <c r="K81" s="10"/>
    </row>
    <row r="82" spans="1:11" x14ac:dyDescent="0.25">
      <c r="A82" s="10"/>
      <c r="B82" s="1">
        <v>11</v>
      </c>
      <c r="C82" s="2" t="s">
        <v>101</v>
      </c>
      <c r="D82" s="2" t="s">
        <v>102</v>
      </c>
      <c r="E82" s="12">
        <v>1</v>
      </c>
      <c r="F82" s="10"/>
      <c r="G82" s="1">
        <v>11</v>
      </c>
      <c r="H82" s="2" t="s">
        <v>124</v>
      </c>
      <c r="I82" s="2" t="s">
        <v>127</v>
      </c>
      <c r="J82" s="12">
        <v>0</v>
      </c>
      <c r="K82" s="10"/>
    </row>
    <row r="83" spans="1:11" x14ac:dyDescent="0.25">
      <c r="A83" s="10"/>
      <c r="B83" s="4">
        <v>12</v>
      </c>
      <c r="C83" s="5" t="s">
        <v>22</v>
      </c>
      <c r="D83" s="5" t="s">
        <v>103</v>
      </c>
      <c r="E83" s="11">
        <v>1</v>
      </c>
      <c r="F83" s="10"/>
      <c r="G83" s="4">
        <v>12</v>
      </c>
      <c r="H83" s="5" t="s">
        <v>125</v>
      </c>
      <c r="I83" s="5" t="s">
        <v>128</v>
      </c>
      <c r="J83" s="12">
        <v>0</v>
      </c>
      <c r="K83" s="10"/>
    </row>
    <row r="84" spans="1:11" x14ac:dyDescent="0.25">
      <c r="A84" s="10"/>
      <c r="B84" s="1">
        <v>13</v>
      </c>
      <c r="C84" s="2" t="s">
        <v>24</v>
      </c>
      <c r="D84" s="2" t="s">
        <v>104</v>
      </c>
      <c r="E84" s="12">
        <v>1</v>
      </c>
      <c r="F84" s="10"/>
      <c r="G84" s="1">
        <v>13</v>
      </c>
      <c r="H84" s="2" t="s">
        <v>126</v>
      </c>
      <c r="I84" s="2" t="s">
        <v>82</v>
      </c>
      <c r="J84" s="12">
        <v>0</v>
      </c>
      <c r="K84" s="10"/>
    </row>
    <row r="85" spans="1:11" x14ac:dyDescent="0.25">
      <c r="A85" s="10"/>
      <c r="B85" s="4">
        <v>14</v>
      </c>
      <c r="C85" s="5" t="s">
        <v>106</v>
      </c>
      <c r="D85" s="5" t="s">
        <v>105</v>
      </c>
      <c r="E85" s="11">
        <v>1</v>
      </c>
      <c r="F85" s="10"/>
      <c r="G85" s="4">
        <v>14</v>
      </c>
      <c r="H85" s="9" t="s">
        <v>130</v>
      </c>
      <c r="I85" s="9" t="s">
        <v>129</v>
      </c>
      <c r="J85" s="12">
        <v>0</v>
      </c>
      <c r="K85" s="10"/>
    </row>
    <row r="86" spans="1:11" x14ac:dyDescent="0.25">
      <c r="A86" s="10"/>
      <c r="B86" s="1">
        <v>15</v>
      </c>
      <c r="C86" s="2" t="s">
        <v>26</v>
      </c>
      <c r="D86" s="2" t="s">
        <v>107</v>
      </c>
      <c r="E86" s="12">
        <v>1</v>
      </c>
      <c r="F86" s="10"/>
      <c r="G86" s="1">
        <v>15</v>
      </c>
      <c r="H86" s="2" t="s">
        <v>120</v>
      </c>
      <c r="I86" s="2" t="s">
        <v>83</v>
      </c>
      <c r="J86" s="12">
        <v>0</v>
      </c>
      <c r="K86" s="10"/>
    </row>
    <row r="87" spans="1:11" x14ac:dyDescent="0.25">
      <c r="A87" s="10"/>
      <c r="B87" s="23" t="s">
        <v>108</v>
      </c>
      <c r="C87" s="23"/>
      <c r="D87" s="23">
        <f>((E86*2^15)+(E85*2^14)+(E84*2^13)+(E83*2^12)+(E82*2^11)+(E81*2^10)+(E80*2^9)+(E79*2^8)+(E78*2^7)+(E77*2^6)+(E76*2^5)+(E75*2^4)+(E74*2^3)+(E73*2^2)+(E72*2^1)+(E71*1))</f>
        <v>65534</v>
      </c>
      <c r="E87" s="23"/>
      <c r="F87" s="10"/>
      <c r="G87" s="23" t="s">
        <v>108</v>
      </c>
      <c r="H87" s="23"/>
      <c r="I87" s="23">
        <f>((J86*2^15)+(J85*2^14)+(J84*2^13)+(J83*2^12)+(J82*2^11)+(J81*2^10)+(J80*2^9)+(J79*2^8)+(J78*2^7)+(J77*2^6)+(J76*2^5)+(J75*2^4)+(J74*2^3)+(J73*2^2)+(J72*2^1)+(J71*1))</f>
        <v>1084</v>
      </c>
      <c r="J87" s="23"/>
      <c r="K87" s="10"/>
    </row>
    <row r="88" spans="1:11" x14ac:dyDescent="0.25">
      <c r="A88" s="10"/>
      <c r="B88" s="23" t="s">
        <v>109</v>
      </c>
      <c r="C88" s="23"/>
      <c r="D88" s="23" t="str">
        <f>DEC2HEX(D87)</f>
        <v>FFFE</v>
      </c>
      <c r="E88" s="23"/>
      <c r="F88" s="10"/>
      <c r="G88" s="23" t="s">
        <v>109</v>
      </c>
      <c r="H88" s="23"/>
      <c r="I88" s="23" t="str">
        <f>DEC2HEX(I87)</f>
        <v>43C</v>
      </c>
      <c r="J88" s="23"/>
      <c r="K88" s="10"/>
    </row>
    <row r="89" spans="1:1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x14ac:dyDescent="0.25">
      <c r="A90" s="10"/>
      <c r="B90" s="17" t="s">
        <v>114</v>
      </c>
      <c r="C90" s="18"/>
      <c r="D90" s="18"/>
      <c r="E90" s="18"/>
      <c r="F90" s="18"/>
      <c r="G90" s="18"/>
      <c r="H90" s="18"/>
      <c r="I90" s="18"/>
      <c r="J90" s="18"/>
      <c r="K90" s="10"/>
    </row>
    <row r="91" spans="1:11" ht="21" customHeight="1" x14ac:dyDescent="0.25">
      <c r="A91" s="10"/>
      <c r="B91" s="19" t="s">
        <v>0</v>
      </c>
      <c r="C91" s="19"/>
      <c r="D91" s="19"/>
      <c r="E91" s="19"/>
      <c r="F91" s="10"/>
      <c r="G91" s="19" t="s">
        <v>36</v>
      </c>
      <c r="H91" s="19"/>
      <c r="I91" s="19"/>
      <c r="J91" s="19"/>
      <c r="K91" s="10"/>
    </row>
    <row r="92" spans="1:11" ht="15.75" x14ac:dyDescent="0.25">
      <c r="A92" s="10"/>
      <c r="B92" s="3" t="s">
        <v>1</v>
      </c>
      <c r="C92" s="3">
        <v>0</v>
      </c>
      <c r="D92" s="20">
        <v>1</v>
      </c>
      <c r="E92" s="21"/>
      <c r="F92" s="10"/>
      <c r="G92" s="3" t="s">
        <v>1</v>
      </c>
      <c r="H92" s="3">
        <v>0</v>
      </c>
      <c r="I92" s="20">
        <v>1</v>
      </c>
      <c r="J92" s="21"/>
      <c r="K92" s="10"/>
    </row>
    <row r="93" spans="1:11" x14ac:dyDescent="0.25">
      <c r="A93" s="10"/>
      <c r="B93" s="4">
        <v>0</v>
      </c>
      <c r="C93" s="5" t="s">
        <v>149</v>
      </c>
      <c r="D93" s="5" t="s">
        <v>150</v>
      </c>
      <c r="E93" s="11">
        <v>1</v>
      </c>
      <c r="F93" s="10"/>
      <c r="G93" s="4">
        <v>0</v>
      </c>
      <c r="H93" s="5" t="s">
        <v>134</v>
      </c>
      <c r="I93" s="5" t="s">
        <v>135</v>
      </c>
      <c r="J93" s="12">
        <v>0</v>
      </c>
      <c r="K93" s="10"/>
    </row>
    <row r="94" spans="1:11" x14ac:dyDescent="0.25">
      <c r="A94" s="10"/>
      <c r="B94" s="1">
        <v>1</v>
      </c>
      <c r="C94" s="2" t="s">
        <v>151</v>
      </c>
      <c r="D94" s="2" t="s">
        <v>152</v>
      </c>
      <c r="E94" s="12">
        <v>1</v>
      </c>
      <c r="F94" s="10"/>
      <c r="G94" s="1">
        <v>1</v>
      </c>
      <c r="H94" s="2" t="s">
        <v>136</v>
      </c>
      <c r="I94" s="2" t="s">
        <v>137</v>
      </c>
      <c r="J94" s="12">
        <v>0</v>
      </c>
      <c r="K94" s="10"/>
    </row>
    <row r="95" spans="1:11" x14ac:dyDescent="0.25">
      <c r="A95" s="10"/>
      <c r="B95" s="4">
        <v>2</v>
      </c>
      <c r="C95" s="5" t="s">
        <v>153</v>
      </c>
      <c r="D95" s="5" t="s">
        <v>154</v>
      </c>
      <c r="E95" s="11">
        <v>0</v>
      </c>
      <c r="F95" s="10"/>
      <c r="G95" s="4">
        <v>2</v>
      </c>
      <c r="H95" s="5" t="s">
        <v>68</v>
      </c>
      <c r="I95" s="5" t="s">
        <v>138</v>
      </c>
      <c r="J95" s="12">
        <v>1</v>
      </c>
      <c r="K95" s="10"/>
    </row>
    <row r="96" spans="1:11" x14ac:dyDescent="0.25">
      <c r="A96" s="10"/>
      <c r="B96" s="1">
        <v>3</v>
      </c>
      <c r="C96" s="2" t="s">
        <v>155</v>
      </c>
      <c r="D96" s="2" t="s">
        <v>156</v>
      </c>
      <c r="E96" s="12">
        <v>1</v>
      </c>
      <c r="F96" s="10"/>
      <c r="G96" s="1">
        <v>3</v>
      </c>
      <c r="H96" s="2" t="s">
        <v>139</v>
      </c>
      <c r="I96" s="2" t="s">
        <v>140</v>
      </c>
      <c r="J96" s="12">
        <v>1</v>
      </c>
      <c r="K96" s="10"/>
    </row>
    <row r="97" spans="1:11" x14ac:dyDescent="0.25">
      <c r="A97" s="10"/>
      <c r="B97" s="4">
        <v>4</v>
      </c>
      <c r="C97" s="5" t="s">
        <v>158</v>
      </c>
      <c r="D97" s="5" t="s">
        <v>157</v>
      </c>
      <c r="E97" s="11">
        <v>0</v>
      </c>
      <c r="F97" s="10"/>
      <c r="G97" s="4">
        <v>4</v>
      </c>
      <c r="H97" s="5" t="s">
        <v>141</v>
      </c>
      <c r="I97" s="5" t="s">
        <v>142</v>
      </c>
      <c r="J97" s="12">
        <v>1</v>
      </c>
      <c r="K97" s="10"/>
    </row>
    <row r="98" spans="1:11" x14ac:dyDescent="0.25">
      <c r="A98" s="10"/>
      <c r="B98" s="1">
        <v>5</v>
      </c>
      <c r="C98" s="2" t="s">
        <v>68</v>
      </c>
      <c r="D98" s="2" t="s">
        <v>138</v>
      </c>
      <c r="E98" s="12">
        <v>1</v>
      </c>
      <c r="F98" s="10"/>
      <c r="G98" s="1">
        <v>5</v>
      </c>
      <c r="H98" s="2" t="s">
        <v>143</v>
      </c>
      <c r="I98" s="6" t="s">
        <v>144</v>
      </c>
      <c r="J98" s="12">
        <v>1</v>
      </c>
      <c r="K98" s="10"/>
    </row>
    <row r="99" spans="1:11" x14ac:dyDescent="0.25">
      <c r="A99" s="10"/>
      <c r="B99" s="4">
        <v>6</v>
      </c>
      <c r="C99" s="5" t="s">
        <v>159</v>
      </c>
      <c r="D99" s="5" t="s">
        <v>160</v>
      </c>
      <c r="E99" s="11">
        <v>1</v>
      </c>
      <c r="F99" s="10"/>
      <c r="G99" s="4">
        <v>6</v>
      </c>
      <c r="H99" s="5" t="s">
        <v>71</v>
      </c>
      <c r="I99" s="7" t="s">
        <v>48</v>
      </c>
      <c r="J99" s="12">
        <v>1</v>
      </c>
      <c r="K99" s="10"/>
    </row>
    <row r="100" spans="1:11" x14ac:dyDescent="0.25">
      <c r="A100" s="10"/>
      <c r="B100" s="1">
        <v>7</v>
      </c>
      <c r="C100" s="2" t="s">
        <v>161</v>
      </c>
      <c r="D100" s="2" t="s">
        <v>94</v>
      </c>
      <c r="E100" s="12">
        <v>0</v>
      </c>
      <c r="F100" s="10"/>
      <c r="G100" s="1">
        <v>7</v>
      </c>
      <c r="H100" s="2" t="s">
        <v>72</v>
      </c>
      <c r="I100" s="6" t="s">
        <v>50</v>
      </c>
      <c r="J100" s="12">
        <v>0</v>
      </c>
      <c r="K100" s="10"/>
    </row>
    <row r="101" spans="1:11" x14ac:dyDescent="0.25">
      <c r="A101" s="10"/>
      <c r="B101" s="4">
        <v>8</v>
      </c>
      <c r="C101" s="5" t="s">
        <v>132</v>
      </c>
      <c r="D101" s="5" t="s">
        <v>132</v>
      </c>
      <c r="E101" s="11">
        <v>0</v>
      </c>
      <c r="F101" s="10"/>
      <c r="G101" s="4">
        <v>8</v>
      </c>
      <c r="H101" s="5" t="s">
        <v>132</v>
      </c>
      <c r="I101" s="7" t="s">
        <v>132</v>
      </c>
      <c r="J101" s="12">
        <v>0</v>
      </c>
      <c r="K101" s="10"/>
    </row>
    <row r="102" spans="1:11" x14ac:dyDescent="0.25">
      <c r="A102" s="10"/>
      <c r="B102" s="1">
        <v>9</v>
      </c>
      <c r="C102" s="2" t="s">
        <v>162</v>
      </c>
      <c r="D102" s="2" t="s">
        <v>163</v>
      </c>
      <c r="E102" s="12">
        <v>1</v>
      </c>
      <c r="F102" s="10"/>
      <c r="G102" s="1">
        <v>9</v>
      </c>
      <c r="H102" s="2" t="s">
        <v>132</v>
      </c>
      <c r="I102" s="6" t="s">
        <v>132</v>
      </c>
      <c r="J102" s="12">
        <v>0</v>
      </c>
      <c r="K102" s="10"/>
    </row>
    <row r="103" spans="1:11" x14ac:dyDescent="0.25">
      <c r="A103" s="10"/>
      <c r="B103" s="4">
        <v>10</v>
      </c>
      <c r="C103" s="5" t="s">
        <v>164</v>
      </c>
      <c r="D103" s="5" t="s">
        <v>165</v>
      </c>
      <c r="E103" s="11">
        <v>1</v>
      </c>
      <c r="F103" s="10"/>
      <c r="G103" s="4">
        <v>10</v>
      </c>
      <c r="H103" s="5" t="s">
        <v>132</v>
      </c>
      <c r="I103" s="7" t="s">
        <v>132</v>
      </c>
      <c r="J103" s="12">
        <v>1</v>
      </c>
      <c r="K103" s="10"/>
    </row>
    <row r="104" spans="1:11" x14ac:dyDescent="0.25">
      <c r="A104" s="10"/>
      <c r="B104" s="1">
        <v>11</v>
      </c>
      <c r="C104" s="2" t="s">
        <v>166</v>
      </c>
      <c r="D104" s="2" t="s">
        <v>167</v>
      </c>
      <c r="E104" s="12">
        <v>1</v>
      </c>
      <c r="F104" s="10"/>
      <c r="G104" s="1">
        <v>11</v>
      </c>
      <c r="H104" s="2" t="s">
        <v>145</v>
      </c>
      <c r="I104" s="6" t="s">
        <v>146</v>
      </c>
      <c r="J104" s="12">
        <v>0</v>
      </c>
      <c r="K104" s="10"/>
    </row>
    <row r="105" spans="1:11" x14ac:dyDescent="0.25">
      <c r="A105" s="10"/>
      <c r="B105" s="4">
        <v>12</v>
      </c>
      <c r="C105" s="5" t="s">
        <v>132</v>
      </c>
      <c r="D105" s="5" t="s">
        <v>132</v>
      </c>
      <c r="E105" s="11">
        <v>1</v>
      </c>
      <c r="F105" s="10"/>
      <c r="G105" s="4">
        <v>12</v>
      </c>
      <c r="H105" s="5" t="s">
        <v>132</v>
      </c>
      <c r="I105" s="7" t="s">
        <v>132</v>
      </c>
      <c r="J105" s="12">
        <v>0</v>
      </c>
      <c r="K105" s="10"/>
    </row>
    <row r="106" spans="1:11" x14ac:dyDescent="0.25">
      <c r="A106" s="10"/>
      <c r="B106" s="1">
        <v>13</v>
      </c>
      <c r="C106" s="2" t="s">
        <v>132</v>
      </c>
      <c r="D106" s="2" t="s">
        <v>132</v>
      </c>
      <c r="E106" s="12">
        <v>0</v>
      </c>
      <c r="F106" s="10"/>
      <c r="G106" s="1">
        <v>13</v>
      </c>
      <c r="H106" s="2" t="s">
        <v>79</v>
      </c>
      <c r="I106" s="6" t="s">
        <v>82</v>
      </c>
      <c r="J106" s="12">
        <v>0</v>
      </c>
      <c r="K106" s="10"/>
    </row>
    <row r="107" spans="1:11" x14ac:dyDescent="0.25">
      <c r="A107" s="10"/>
      <c r="B107" s="4">
        <v>14</v>
      </c>
      <c r="C107" s="5" t="s">
        <v>168</v>
      </c>
      <c r="D107" s="5" t="s">
        <v>169</v>
      </c>
      <c r="E107" s="11">
        <v>1</v>
      </c>
      <c r="F107" s="10"/>
      <c r="G107" s="4">
        <v>14</v>
      </c>
      <c r="H107" s="5" t="s">
        <v>79</v>
      </c>
      <c r="I107" s="7" t="s">
        <v>82</v>
      </c>
      <c r="J107" s="12">
        <v>0</v>
      </c>
      <c r="K107" s="10"/>
    </row>
    <row r="108" spans="1:11" x14ac:dyDescent="0.25">
      <c r="A108" s="10"/>
      <c r="B108" s="1">
        <v>15</v>
      </c>
      <c r="C108" s="2" t="s">
        <v>132</v>
      </c>
      <c r="D108" s="2" t="s">
        <v>132</v>
      </c>
      <c r="E108" s="12">
        <v>1</v>
      </c>
      <c r="F108" s="10"/>
      <c r="G108" s="1">
        <v>15</v>
      </c>
      <c r="H108" s="2" t="s">
        <v>147</v>
      </c>
      <c r="I108" s="6" t="s">
        <v>148</v>
      </c>
      <c r="J108" s="12">
        <v>0</v>
      </c>
      <c r="K108" s="10"/>
    </row>
    <row r="109" spans="1:11" x14ac:dyDescent="0.25">
      <c r="A109" s="10"/>
      <c r="B109" s="23" t="s">
        <v>108</v>
      </c>
      <c r="C109" s="23"/>
      <c r="D109" s="23">
        <f>((E108*2^15)+(E107*2^14)+(E106*2^13)+(E105*2^12)+(E104*2^11)+(E103*2^10)+(E102*2^9)+(E101*2^8)+(E100*2^7)+(E99*2^6)+(E98*2^5)+(E97*2^4)+(E96*2^3)+(E95*2^2)+(E94*2^1)+(E93*1))</f>
        <v>56939</v>
      </c>
      <c r="E109" s="23"/>
      <c r="F109" s="10"/>
      <c r="G109" s="23" t="s">
        <v>108</v>
      </c>
      <c r="H109" s="23"/>
      <c r="I109" s="23">
        <f>((J108*2^15)+(J107*2^14)+(J106*2^13)+(J105*2^12)+(J104*2^11)+(J103*2^10)+(J102*2^9)+(J101*2^8)+(J100*2^7)+(J99*2^6)+(J98*2^5)+(J97*2^4)+(J96*2^3)+(J95*2^2)+(J94*2^1)+(J93*1))</f>
        <v>1148</v>
      </c>
      <c r="J109" s="23"/>
      <c r="K109" s="10"/>
    </row>
    <row r="110" spans="1:11" x14ac:dyDescent="0.25">
      <c r="A110" s="10"/>
      <c r="B110" s="23" t="s">
        <v>109</v>
      </c>
      <c r="C110" s="23"/>
      <c r="D110" s="23" t="str">
        <f>DEC2HEX(D109)</f>
        <v>DE6B</v>
      </c>
      <c r="E110" s="23"/>
      <c r="F110" s="10"/>
      <c r="G110" s="23" t="s">
        <v>109</v>
      </c>
      <c r="H110" s="23"/>
      <c r="I110" s="23" t="str">
        <f>DEC2HEX(I109)</f>
        <v>47C</v>
      </c>
      <c r="J110" s="23"/>
      <c r="K110" s="10"/>
    </row>
    <row r="111" spans="1:1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</sheetData>
  <sheetProtection sheet="1" objects="1" scenarios="1"/>
  <mergeCells count="65">
    <mergeCell ref="B69:E69"/>
    <mergeCell ref="D70:E70"/>
    <mergeCell ref="G69:J69"/>
    <mergeCell ref="I70:J70"/>
    <mergeCell ref="B91:E91"/>
    <mergeCell ref="G91:J91"/>
    <mergeCell ref="I87:J87"/>
    <mergeCell ref="G88:H88"/>
    <mergeCell ref="I88:J88"/>
    <mergeCell ref="B87:C87"/>
    <mergeCell ref="D87:E87"/>
    <mergeCell ref="B88:C88"/>
    <mergeCell ref="D88:E88"/>
    <mergeCell ref="G87:H87"/>
    <mergeCell ref="B109:C109"/>
    <mergeCell ref="B110:C110"/>
    <mergeCell ref="D109:E109"/>
    <mergeCell ref="D110:E110"/>
    <mergeCell ref="G109:H109"/>
    <mergeCell ref="I109:J109"/>
    <mergeCell ref="G110:H110"/>
    <mergeCell ref="I110:J110"/>
    <mergeCell ref="D92:E92"/>
    <mergeCell ref="I92:J92"/>
    <mergeCell ref="G66:H66"/>
    <mergeCell ref="I66:J66"/>
    <mergeCell ref="B65:C65"/>
    <mergeCell ref="D65:E65"/>
    <mergeCell ref="B66:C66"/>
    <mergeCell ref="D66:E66"/>
    <mergeCell ref="I43:J43"/>
    <mergeCell ref="G44:H44"/>
    <mergeCell ref="I44:J44"/>
    <mergeCell ref="B46:J46"/>
    <mergeCell ref="G65:H65"/>
    <mergeCell ref="I65:J65"/>
    <mergeCell ref="B2:J2"/>
    <mergeCell ref="B24:J24"/>
    <mergeCell ref="D26:E26"/>
    <mergeCell ref="G25:J25"/>
    <mergeCell ref="I26:J26"/>
    <mergeCell ref="B21:C21"/>
    <mergeCell ref="B22:C22"/>
    <mergeCell ref="D21:E21"/>
    <mergeCell ref="D22:E22"/>
    <mergeCell ref="G21:H21"/>
    <mergeCell ref="I21:J21"/>
    <mergeCell ref="G22:H22"/>
    <mergeCell ref="I22:J22"/>
    <mergeCell ref="B68:J68"/>
    <mergeCell ref="B90:J90"/>
    <mergeCell ref="B3:E3"/>
    <mergeCell ref="D4:E4"/>
    <mergeCell ref="G3:J3"/>
    <mergeCell ref="I4:J4"/>
    <mergeCell ref="B25:E25"/>
    <mergeCell ref="B47:E47"/>
    <mergeCell ref="D48:E48"/>
    <mergeCell ref="G47:J47"/>
    <mergeCell ref="I48:J48"/>
    <mergeCell ref="B43:C43"/>
    <mergeCell ref="D43:E43"/>
    <mergeCell ref="B44:C44"/>
    <mergeCell ref="D44:E44"/>
    <mergeCell ref="G43:H43"/>
  </mergeCells>
  <pageMargins left="0.7" right="0.7" top="0.75" bottom="0.75" header="0.3" footer="0.3"/>
  <pageSetup scale="41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2017-08-24T11:01:42Z</dcterms:modified>
</cp:coreProperties>
</file>